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19200" windowHeight="10815"/>
  </bookViews>
  <sheets>
    <sheet name="ZqVier63" sheetId="1" r:id="rId1"/>
  </sheets>
  <definedNames>
    <definedName name="_xlnm.Print_Area" localSheetId="0">ZqVier63!$A:$F</definedName>
    <definedName name="ZqVier63">ZqVier63!$A$2:$E$15</definedName>
  </definedNames>
  <calcPr calcId="144525"/>
</workbook>
</file>

<file path=xl/sharedStrings.xml><?xml version="1.0" encoding="utf-8"?>
<sst xmlns="http://schemas.openxmlformats.org/spreadsheetml/2006/main" count="96" uniqueCount="54">
  <si>
    <t>2019秋铁一中教辅明细</t>
  </si>
  <si>
    <t>征订代码</t>
  </si>
  <si>
    <t>书名</t>
  </si>
  <si>
    <t>定价</t>
  </si>
  <si>
    <t>版别</t>
  </si>
  <si>
    <t>册数</t>
  </si>
  <si>
    <t>码洋</t>
  </si>
  <si>
    <t>学法大视野·数学1（必修）（配人教）</t>
  </si>
  <si>
    <t>湘教</t>
  </si>
  <si>
    <t>学法大视野·数学2必修）（配人教）</t>
  </si>
  <si>
    <t>学法大视野·物理1（必修）（配人教）</t>
  </si>
  <si>
    <t>学法大视野·化学1（必修）（配人教）</t>
  </si>
  <si>
    <t>新优化设计·高中课时学练测·思想政治经济生活（必修）（配课程标准1）</t>
  </si>
  <si>
    <t>海南社</t>
  </si>
  <si>
    <t>新优化设计·高中课时学练测·思想政治政治生活（必修）（配课程标准2）</t>
  </si>
  <si>
    <t>新优化设计·高中课时学练测·语文1（必修）（配课程标准）</t>
  </si>
  <si>
    <t>新优化设计·高中课时学练测·语文2（必修）（配课程标准）</t>
  </si>
  <si>
    <t>新优化设计·高中课时学练测·英语1（必修）（配课程标准）</t>
  </si>
  <si>
    <t>新优化设计·高中课时学练测·英语2（必修）（配课程标准）</t>
  </si>
  <si>
    <t>新优化设计·高中课时学练测·历史1（必修）（配课程标准）</t>
  </si>
  <si>
    <t>新优化设计·高中课时学练测·地理1（必修）（配课程标准）</t>
  </si>
  <si>
    <t>新优化设计·高中课时学练测·生物1（必修）（配课程标准）</t>
  </si>
  <si>
    <t>小计</t>
  </si>
  <si>
    <t>学法大视野·思想政治·国家和国际组织常识（选修3）（配R版）</t>
  </si>
  <si>
    <t>学法大视野·思想政治·生活中的法律常识（选修5）（配R版）</t>
  </si>
  <si>
    <t>学法大视野·语文5（必修）（配人教）</t>
  </si>
  <si>
    <t>学法大视野·语文中国古代诗歌散文欣赏（选修）（配人教）</t>
  </si>
  <si>
    <t>学法大视野·语文新闻阅读与实践（选修）（配人教）</t>
  </si>
  <si>
    <t>学法大视野·语文文章写作与修改（选修）（配人教）</t>
  </si>
  <si>
    <t>学法大视野·历史3（必修）（配人教）</t>
  </si>
  <si>
    <t>学法大视野·历史历史上重大改革回眸（选修1）（配人教）</t>
  </si>
  <si>
    <t>学法大视野·历史20世纪的战争与和平（选修3）（配人教）</t>
  </si>
  <si>
    <t>学法大视野·地理3（必修）（配湘教）</t>
  </si>
  <si>
    <t>学法大视野·物理1—1（选修）（配人教）</t>
  </si>
  <si>
    <t>学法大视野·物理3—1（选修）（配人教）</t>
  </si>
  <si>
    <t>学法大视野·物理3—2（选修）（配人教）</t>
  </si>
  <si>
    <t>学法大视野·物理3—3（选修）（配人教）</t>
  </si>
  <si>
    <t>学法大视野·生物3（必修）（配人教）</t>
  </si>
  <si>
    <t>学法大视野·生物技术实践（选修1）（配人教）</t>
  </si>
  <si>
    <t>学法大视野·生物现代生物科技专题（选修3）（配人教）</t>
  </si>
  <si>
    <t>学法大视野·化学化学与生活（选修1）（配人教）</t>
  </si>
  <si>
    <t>学法大视野·化学化学与技术（选修2）（配人教）</t>
  </si>
  <si>
    <t>学法大视野·化学化学反应原理（选修4）（配人教）</t>
  </si>
  <si>
    <t>新优化设计·高中课时学练测·数学5（必修）（配课程标准）</t>
  </si>
  <si>
    <t>新优化设计·高中课时学练测·数学1—1（选修）（配课程标准）</t>
  </si>
  <si>
    <t>新优化设计·高中课时学练测·数学1—2（选修）（配课程标准）</t>
  </si>
  <si>
    <t>新优化设计·高中课时学练测·数学2—1（选修）（配课程标准）</t>
  </si>
  <si>
    <t>新优化设计·高中课时学练测·数学2—2（选修）（配课程标准）</t>
  </si>
  <si>
    <t>新优化设计·高中课时学练测·数学2—3（选修）（配课程标准）</t>
  </si>
  <si>
    <t>新优化设计·高中课时学练测·英语5（必修）（配课程标准）</t>
  </si>
  <si>
    <t>新优化设计·高中课时学练测·英语6（选修）（配课程标准）</t>
  </si>
  <si>
    <t>新优化设计·高中课时学练测·英语7（选修）（配课程标准）</t>
  </si>
  <si>
    <t>新优化设计·高中课时学练测·英语8（选修）（配课程标准）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</si>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</sst>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49" applyNumberFormat="1" applyBorder="1" applyAlignment="1">
      <alignment horizontal="left" vertical="center"/>
    </xf>
    <xf numFmtId="0" fontId="0" fillId="0" borderId="2" xfId="49" applyBorder="1"/>
    <xf numFmtId="0" fontId="0" fillId="0" borderId="2" xfId="49" applyNumberFormat="1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0" fontId="1" fillId="0" borderId="2" xfId="49" applyFont="1" applyFill="1" applyBorder="1" applyAlignment="1"/>
    <xf numFmtId="0" fontId="3" fillId="0" borderId="2" xfId="49" applyFont="1" applyFill="1" applyBorder="1"/>
    <xf numFmtId="0" fontId="1" fillId="0" borderId="2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topLeftCell="A7" workbookViewId="0">
      <selection activeCell="D10" sqref="D10"/>
    </sheetView>
  </sheetViews>
  <sheetFormatPr defaultColWidth="9" defaultRowHeight="12" outlineLevelCol="5"/>
  <cols>
    <col min="1" max="1" width="11.1428571428571" style="2" customWidth="1"/>
    <col min="2" max="2" width="63.5714285714286" customWidth="1"/>
    <col min="3" max="3" width="9.85714285714286" style="3" customWidth="1"/>
    <col min="4" max="4" width="10.1428571428571" style="3" customWidth="1"/>
    <col min="5" max="5" width="11.1428571428571" style="3" customWidth="1"/>
    <col min="6" max="6" width="12.1428571428571" customWidth="1"/>
  </cols>
  <sheetData>
    <row r="1" ht="38.25" customHeight="1" spans="1:6">
      <c r="A1" s="4" t="s">
        <v>0</v>
      </c>
      <c r="B1" s="4"/>
      <c r="C1" s="4"/>
      <c r="D1" s="4"/>
      <c r="E1" s="4"/>
      <c r="F1" s="5"/>
    </row>
    <row r="2" ht="18.95" customHeight="1" spans="1: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ht="18.95" customHeight="1" spans="1:6">
      <c r="A3" s="11">
        <v>2119550116</v>
      </c>
      <c r="B3" s="7" t="s">
        <v>7</v>
      </c>
      <c r="C3" s="12">
        <v>17.93</v>
      </c>
      <c r="D3" s="8" t="s">
        <v>8</v>
      </c>
      <c r="E3" s="12">
        <v>870</v>
      </c>
      <c r="F3" s="7">
        <f>C3*E3</f>
        <v>15599.1</v>
      </c>
    </row>
    <row r="4" ht="18.95" customHeight="1" spans="1:6">
      <c r="A4" s="11">
        <v>2119550117</v>
      </c>
      <c r="B4" s="7" t="s">
        <v>9</v>
      </c>
      <c r="C4" s="12">
        <v>17.93</v>
      </c>
      <c r="D4" s="8" t="s">
        <v>8</v>
      </c>
      <c r="E4" s="12">
        <v>870</v>
      </c>
      <c r="F4" s="7">
        <f t="shared" ref="F4:F47" si="0">C4*E4</f>
        <v>15599.1</v>
      </c>
    </row>
    <row r="5" ht="18.95" customHeight="1" spans="1:6">
      <c r="A5" s="11">
        <v>2119550154</v>
      </c>
      <c r="B5" s="7" t="s">
        <v>10</v>
      </c>
      <c r="C5" s="12">
        <v>14.43</v>
      </c>
      <c r="D5" s="8" t="s">
        <v>8</v>
      </c>
      <c r="E5" s="12">
        <v>870</v>
      </c>
      <c r="F5" s="7">
        <f t="shared" si="0"/>
        <v>12554.1</v>
      </c>
    </row>
    <row r="6" ht="18.95" customHeight="1" spans="1:6">
      <c r="A6" s="11">
        <v>2119550168</v>
      </c>
      <c r="B6" s="7" t="s">
        <v>11</v>
      </c>
      <c r="C6" s="12">
        <v>14.43</v>
      </c>
      <c r="D6" s="8" t="s">
        <v>8</v>
      </c>
      <c r="E6" s="12">
        <v>870</v>
      </c>
      <c r="F6" s="7">
        <f t="shared" si="0"/>
        <v>12554.1</v>
      </c>
    </row>
    <row r="7" ht="18.95" customHeight="1" spans="1:6">
      <c r="A7" s="11">
        <v>2119550590</v>
      </c>
      <c r="B7" s="7" t="s">
        <v>12</v>
      </c>
      <c r="C7" s="12">
        <v>11.8</v>
      </c>
      <c r="D7" s="8" t="s">
        <v>13</v>
      </c>
      <c r="E7" s="12">
        <v>870</v>
      </c>
      <c r="F7" s="7">
        <f t="shared" si="0"/>
        <v>10266</v>
      </c>
    </row>
    <row r="8" ht="18.95" customHeight="1" spans="1:6">
      <c r="A8" s="11">
        <v>2119550591</v>
      </c>
      <c r="B8" s="7" t="s">
        <v>14</v>
      </c>
      <c r="C8" s="12">
        <v>14.76</v>
      </c>
      <c r="D8" s="8" t="s">
        <v>13</v>
      </c>
      <c r="E8" s="12">
        <v>870</v>
      </c>
      <c r="F8" s="7">
        <f t="shared" si="0"/>
        <v>12841.2</v>
      </c>
    </row>
    <row r="9" ht="18.95" customHeight="1" spans="1:6">
      <c r="A9" s="11">
        <v>2119550594</v>
      </c>
      <c r="B9" s="7" t="s">
        <v>15</v>
      </c>
      <c r="C9" s="12">
        <v>10.61</v>
      </c>
      <c r="D9" s="8" t="s">
        <v>13</v>
      </c>
      <c r="E9" s="12">
        <v>870</v>
      </c>
      <c r="F9" s="7">
        <f t="shared" si="0"/>
        <v>9230.7</v>
      </c>
    </row>
    <row r="10" ht="18.95" customHeight="1" spans="1:6">
      <c r="A10" s="11">
        <v>2119550595</v>
      </c>
      <c r="B10" s="7" t="s">
        <v>16</v>
      </c>
      <c r="C10" s="12">
        <v>12.98</v>
      </c>
      <c r="D10" s="8" t="s">
        <v>13</v>
      </c>
      <c r="E10" s="12">
        <v>870</v>
      </c>
      <c r="F10" s="7">
        <f t="shared" si="0"/>
        <v>11292.6</v>
      </c>
    </row>
    <row r="11" ht="18.95" customHeight="1" spans="1:6">
      <c r="A11" s="11">
        <v>2119550619</v>
      </c>
      <c r="B11" s="7" t="s">
        <v>17</v>
      </c>
      <c r="C11" s="12">
        <v>11.2</v>
      </c>
      <c r="D11" s="8" t="s">
        <v>13</v>
      </c>
      <c r="E11" s="12">
        <v>870</v>
      </c>
      <c r="F11" s="7">
        <f t="shared" si="0"/>
        <v>9744</v>
      </c>
    </row>
    <row r="12" ht="18.95" customHeight="1" spans="1:6">
      <c r="A12" s="11">
        <v>2119550620</v>
      </c>
      <c r="B12" s="7" t="s">
        <v>18</v>
      </c>
      <c r="C12" s="12">
        <v>10.02</v>
      </c>
      <c r="D12" s="8" t="s">
        <v>13</v>
      </c>
      <c r="E12" s="12">
        <v>870</v>
      </c>
      <c r="F12" s="7">
        <f t="shared" si="0"/>
        <v>8717.4</v>
      </c>
    </row>
    <row r="13" ht="18.95" customHeight="1" spans="1:6">
      <c r="A13" s="11">
        <v>2119550630</v>
      </c>
      <c r="B13" s="7" t="s">
        <v>19</v>
      </c>
      <c r="C13" s="12">
        <v>13.28</v>
      </c>
      <c r="D13" s="8" t="s">
        <v>13</v>
      </c>
      <c r="E13" s="12">
        <v>870</v>
      </c>
      <c r="F13" s="7">
        <f t="shared" si="0"/>
        <v>11553.6</v>
      </c>
    </row>
    <row r="14" ht="18.95" customHeight="1" spans="1:6">
      <c r="A14" s="11">
        <v>2119550637</v>
      </c>
      <c r="B14" s="7" t="s">
        <v>20</v>
      </c>
      <c r="C14" s="12">
        <v>13.58</v>
      </c>
      <c r="D14" s="8" t="s">
        <v>13</v>
      </c>
      <c r="E14" s="12">
        <v>870</v>
      </c>
      <c r="F14" s="7">
        <f t="shared" si="0"/>
        <v>11814.6</v>
      </c>
    </row>
    <row r="15" ht="18.95" customHeight="1" spans="1:6">
      <c r="A15" s="11">
        <v>2119550651</v>
      </c>
      <c r="B15" s="7" t="s">
        <v>21</v>
      </c>
      <c r="C15" s="12">
        <v>13.58</v>
      </c>
      <c r="D15" s="8" t="s">
        <v>13</v>
      </c>
      <c r="E15" s="12">
        <v>870</v>
      </c>
      <c r="F15" s="7">
        <f t="shared" si="0"/>
        <v>11814.6</v>
      </c>
    </row>
    <row r="16" s="1" customFormat="1" ht="18.95" customHeight="1" spans="1:6">
      <c r="A16" s="13"/>
      <c r="B16" s="14" t="s">
        <v>22</v>
      </c>
      <c r="C16" s="15">
        <f>SUM(C3:C15)</f>
        <v>176.53</v>
      </c>
      <c r="D16" s="15"/>
      <c r="E16" s="15"/>
      <c r="F16" s="14">
        <f>SUM(F3:F15)</f>
        <v>153581.1</v>
      </c>
    </row>
    <row r="17" ht="18.95" customHeight="1" spans="1:6">
      <c r="A17" s="6"/>
      <c r="B17" s="7"/>
      <c r="C17" s="8"/>
      <c r="D17" s="8"/>
      <c r="E17" s="8"/>
      <c r="F17" s="7"/>
    </row>
    <row r="18" ht="18.95" customHeight="1" spans="1:6">
      <c r="A18" s="16">
        <v>2119530493</v>
      </c>
      <c r="B18" s="17" t="s">
        <v>23</v>
      </c>
      <c r="C18" s="18">
        <v>16</v>
      </c>
      <c r="D18" s="19" t="s">
        <v>8</v>
      </c>
      <c r="E18" s="18">
        <v>300</v>
      </c>
      <c r="F18" s="7">
        <f t="shared" si="0"/>
        <v>4800</v>
      </c>
    </row>
    <row r="19" ht="18.95" customHeight="1" spans="1:6">
      <c r="A19" s="16">
        <v>2119530494</v>
      </c>
      <c r="B19" s="17" t="s">
        <v>24</v>
      </c>
      <c r="C19" s="18">
        <v>16</v>
      </c>
      <c r="D19" s="19" t="s">
        <v>8</v>
      </c>
      <c r="E19" s="18">
        <v>300</v>
      </c>
      <c r="F19" s="7">
        <f t="shared" si="0"/>
        <v>4800</v>
      </c>
    </row>
    <row r="20" ht="18.95" customHeight="1" spans="1:6">
      <c r="A20" s="16">
        <v>2119550110</v>
      </c>
      <c r="B20" s="17" t="s">
        <v>25</v>
      </c>
      <c r="C20" s="18">
        <v>17.93</v>
      </c>
      <c r="D20" s="19" t="s">
        <v>8</v>
      </c>
      <c r="E20" s="18">
        <v>870</v>
      </c>
      <c r="F20" s="7">
        <f t="shared" si="0"/>
        <v>15599.1</v>
      </c>
    </row>
    <row r="21" ht="18.95" customHeight="1" spans="1:6">
      <c r="A21" s="16">
        <v>2119550111</v>
      </c>
      <c r="B21" s="17" t="s">
        <v>26</v>
      </c>
      <c r="C21" s="18">
        <v>17.93</v>
      </c>
      <c r="D21" s="19" t="s">
        <v>8</v>
      </c>
      <c r="E21" s="18">
        <v>870</v>
      </c>
      <c r="F21" s="7">
        <f t="shared" si="0"/>
        <v>15599.1</v>
      </c>
    </row>
    <row r="22" ht="18.95" customHeight="1" spans="1:6">
      <c r="A22" s="16">
        <v>2119550113</v>
      </c>
      <c r="B22" s="17" t="s">
        <v>27</v>
      </c>
      <c r="C22" s="18">
        <v>16.53</v>
      </c>
      <c r="D22" s="19" t="s">
        <v>8</v>
      </c>
      <c r="E22" s="18">
        <v>870</v>
      </c>
      <c r="F22" s="7">
        <f t="shared" si="0"/>
        <v>14381.1</v>
      </c>
    </row>
    <row r="23" ht="18.95" customHeight="1" spans="1:6">
      <c r="A23" s="16">
        <v>2119550114</v>
      </c>
      <c r="B23" s="17" t="s">
        <v>28</v>
      </c>
      <c r="C23" s="18">
        <v>16.53</v>
      </c>
      <c r="D23" s="19" t="s">
        <v>8</v>
      </c>
      <c r="E23" s="18">
        <v>870</v>
      </c>
      <c r="F23" s="7">
        <f t="shared" si="0"/>
        <v>14381.1</v>
      </c>
    </row>
    <row r="24" ht="18.95" customHeight="1" spans="1:6">
      <c r="A24" s="16">
        <v>2119550143</v>
      </c>
      <c r="B24" s="17" t="s">
        <v>29</v>
      </c>
      <c r="C24" s="18">
        <v>14.43</v>
      </c>
      <c r="D24" s="19" t="s">
        <v>8</v>
      </c>
      <c r="E24" s="18">
        <v>870</v>
      </c>
      <c r="F24" s="7">
        <f t="shared" si="0"/>
        <v>12554.1</v>
      </c>
    </row>
    <row r="25" ht="18.95" customHeight="1" spans="1:6">
      <c r="A25" s="16">
        <v>2119550144</v>
      </c>
      <c r="B25" s="17" t="s">
        <v>30</v>
      </c>
      <c r="C25" s="18">
        <v>14.43</v>
      </c>
      <c r="D25" s="19" t="s">
        <v>8</v>
      </c>
      <c r="E25" s="18">
        <v>370</v>
      </c>
      <c r="F25" s="7">
        <f t="shared" si="0"/>
        <v>5339.1</v>
      </c>
    </row>
    <row r="26" ht="18.95" customHeight="1" spans="1:6">
      <c r="A26" s="16">
        <v>2119550146</v>
      </c>
      <c r="B26" s="17" t="s">
        <v>31</v>
      </c>
      <c r="C26" s="18">
        <v>14.43</v>
      </c>
      <c r="D26" s="19" t="s">
        <v>8</v>
      </c>
      <c r="E26" s="18">
        <v>370</v>
      </c>
      <c r="F26" s="7">
        <f t="shared" si="0"/>
        <v>5339.1</v>
      </c>
    </row>
    <row r="27" ht="18.95" customHeight="1" spans="1:6">
      <c r="A27" s="16">
        <v>2119550150</v>
      </c>
      <c r="B27" s="17" t="s">
        <v>32</v>
      </c>
      <c r="C27" s="18">
        <v>14.43</v>
      </c>
      <c r="D27" s="19" t="s">
        <v>8</v>
      </c>
      <c r="E27" s="18">
        <v>870</v>
      </c>
      <c r="F27" s="7">
        <f t="shared" si="0"/>
        <v>12554.1</v>
      </c>
    </row>
    <row r="28" ht="18.95" customHeight="1" spans="1:6">
      <c r="A28" s="16">
        <v>2119550156</v>
      </c>
      <c r="B28" s="17" t="s">
        <v>33</v>
      </c>
      <c r="C28" s="18">
        <v>14.43</v>
      </c>
      <c r="D28" s="19" t="s">
        <v>8</v>
      </c>
      <c r="E28" s="18">
        <v>350</v>
      </c>
      <c r="F28" s="7">
        <f t="shared" si="0"/>
        <v>5050.5</v>
      </c>
    </row>
    <row r="29" ht="18.95" customHeight="1" spans="1:6">
      <c r="A29" s="16">
        <v>2119550157</v>
      </c>
      <c r="B29" s="17" t="s">
        <v>34</v>
      </c>
      <c r="C29" s="18">
        <v>14.43</v>
      </c>
      <c r="D29" s="19" t="s">
        <v>8</v>
      </c>
      <c r="E29" s="18">
        <v>520</v>
      </c>
      <c r="F29" s="7">
        <f t="shared" si="0"/>
        <v>7503.6</v>
      </c>
    </row>
    <row r="30" ht="18.95" customHeight="1" spans="1:6">
      <c r="A30" s="16">
        <v>2119550158</v>
      </c>
      <c r="B30" s="17" t="s">
        <v>35</v>
      </c>
      <c r="C30" s="18">
        <v>13.73</v>
      </c>
      <c r="D30" s="19" t="s">
        <v>8</v>
      </c>
      <c r="E30" s="18">
        <v>520</v>
      </c>
      <c r="F30" s="7">
        <f t="shared" si="0"/>
        <v>7139.6</v>
      </c>
    </row>
    <row r="31" ht="18.95" customHeight="1" spans="1:6">
      <c r="A31" s="16">
        <v>2119550159</v>
      </c>
      <c r="B31" s="17" t="s">
        <v>36</v>
      </c>
      <c r="C31" s="18">
        <v>13.73</v>
      </c>
      <c r="D31" s="19" t="s">
        <v>8</v>
      </c>
      <c r="E31" s="18">
        <v>520</v>
      </c>
      <c r="F31" s="7">
        <f t="shared" si="0"/>
        <v>7139.6</v>
      </c>
    </row>
    <row r="32" ht="18.95" customHeight="1" spans="1:6">
      <c r="A32" s="16">
        <v>2119550164</v>
      </c>
      <c r="B32" s="17" t="s">
        <v>37</v>
      </c>
      <c r="C32" s="18">
        <v>14.43</v>
      </c>
      <c r="D32" s="19" t="s">
        <v>8</v>
      </c>
      <c r="E32" s="18">
        <v>870</v>
      </c>
      <c r="F32" s="7">
        <f t="shared" si="0"/>
        <v>12554.1</v>
      </c>
    </row>
    <row r="33" ht="18.95" customHeight="1" spans="1:6">
      <c r="A33" s="16">
        <v>2119550165</v>
      </c>
      <c r="B33" s="17" t="s">
        <v>38</v>
      </c>
      <c r="C33" s="18">
        <v>14.43</v>
      </c>
      <c r="D33" s="19" t="s">
        <v>8</v>
      </c>
      <c r="E33" s="18">
        <v>600</v>
      </c>
      <c r="F33" s="7">
        <f t="shared" si="0"/>
        <v>8658</v>
      </c>
    </row>
    <row r="34" ht="18.95" customHeight="1" spans="1:6">
      <c r="A34" s="16">
        <v>2119550167</v>
      </c>
      <c r="B34" s="17" t="s">
        <v>39</v>
      </c>
      <c r="C34" s="18">
        <v>14.43</v>
      </c>
      <c r="D34" s="19" t="s">
        <v>8</v>
      </c>
      <c r="E34" s="18">
        <v>600</v>
      </c>
      <c r="F34" s="7">
        <f t="shared" si="0"/>
        <v>8658</v>
      </c>
    </row>
    <row r="35" ht="18.95" customHeight="1" spans="1:6">
      <c r="A35" s="16">
        <v>2119550170</v>
      </c>
      <c r="B35" s="17" t="s">
        <v>40</v>
      </c>
      <c r="C35" s="18">
        <v>10.93</v>
      </c>
      <c r="D35" s="19" t="s">
        <v>8</v>
      </c>
      <c r="E35" s="18">
        <v>520</v>
      </c>
      <c r="F35" s="7">
        <f t="shared" si="0"/>
        <v>5683.6</v>
      </c>
    </row>
    <row r="36" ht="18.95" customHeight="1" spans="1:6">
      <c r="A36" s="16">
        <v>2119550171</v>
      </c>
      <c r="B36" s="17" t="s">
        <v>41</v>
      </c>
      <c r="C36" s="18">
        <v>13.73</v>
      </c>
      <c r="D36" s="19" t="s">
        <v>8</v>
      </c>
      <c r="E36" s="18">
        <v>350</v>
      </c>
      <c r="F36" s="7">
        <f t="shared" si="0"/>
        <v>4805.5</v>
      </c>
    </row>
    <row r="37" ht="18.95" customHeight="1" spans="1:6">
      <c r="A37" s="16">
        <v>2119550173</v>
      </c>
      <c r="B37" s="17" t="s">
        <v>42</v>
      </c>
      <c r="C37" s="18">
        <v>14.43</v>
      </c>
      <c r="D37" s="19" t="s">
        <v>8</v>
      </c>
      <c r="E37" s="18">
        <v>350</v>
      </c>
      <c r="F37" s="7">
        <f t="shared" si="0"/>
        <v>5050.5</v>
      </c>
    </row>
    <row r="38" ht="18.95" customHeight="1" spans="1:6">
      <c r="A38" s="16">
        <v>2119550608</v>
      </c>
      <c r="B38" s="17" t="s">
        <v>43</v>
      </c>
      <c r="C38" s="18">
        <v>11.2</v>
      </c>
      <c r="D38" s="19" t="s">
        <v>13</v>
      </c>
      <c r="E38" s="18">
        <v>870</v>
      </c>
      <c r="F38" s="7">
        <f t="shared" si="0"/>
        <v>9744</v>
      </c>
    </row>
    <row r="39" ht="18.95" customHeight="1" spans="1:6">
      <c r="A39" s="16">
        <v>2119550609</v>
      </c>
      <c r="B39" s="17" t="s">
        <v>44</v>
      </c>
      <c r="C39" s="18">
        <v>11.2</v>
      </c>
      <c r="D39" s="19" t="s">
        <v>13</v>
      </c>
      <c r="E39" s="18">
        <v>870</v>
      </c>
      <c r="F39" s="7">
        <f t="shared" si="0"/>
        <v>9744</v>
      </c>
    </row>
    <row r="40" ht="18.95" customHeight="1" spans="1:6">
      <c r="A40" s="16">
        <v>2119550611</v>
      </c>
      <c r="B40" s="17" t="s">
        <v>45</v>
      </c>
      <c r="C40" s="18">
        <v>7.65</v>
      </c>
      <c r="D40" s="19" t="s">
        <v>13</v>
      </c>
      <c r="E40" s="18">
        <v>870</v>
      </c>
      <c r="F40" s="7">
        <f t="shared" si="0"/>
        <v>6655.5</v>
      </c>
    </row>
    <row r="41" ht="18.95" customHeight="1" spans="1:6">
      <c r="A41" s="16">
        <v>2119550612</v>
      </c>
      <c r="B41" s="17" t="s">
        <v>46</v>
      </c>
      <c r="C41" s="18">
        <v>12.09</v>
      </c>
      <c r="D41" s="19" t="s">
        <v>13</v>
      </c>
      <c r="E41" s="18">
        <v>870</v>
      </c>
      <c r="F41" s="7">
        <f t="shared" si="0"/>
        <v>10518.3</v>
      </c>
    </row>
    <row r="42" ht="18.95" customHeight="1" spans="1:6">
      <c r="A42" s="16">
        <v>2119550613</v>
      </c>
      <c r="B42" s="17" t="s">
        <v>47</v>
      </c>
      <c r="C42" s="18">
        <v>11.8</v>
      </c>
      <c r="D42" s="19" t="s">
        <v>13</v>
      </c>
      <c r="E42" s="18">
        <v>870</v>
      </c>
      <c r="F42" s="7">
        <f t="shared" si="0"/>
        <v>10266</v>
      </c>
    </row>
    <row r="43" ht="18.95" customHeight="1" spans="1:6">
      <c r="A43" s="16">
        <v>2119550614</v>
      </c>
      <c r="B43" s="17" t="s">
        <v>48</v>
      </c>
      <c r="C43" s="18">
        <v>9.72</v>
      </c>
      <c r="D43" s="19" t="s">
        <v>13</v>
      </c>
      <c r="E43" s="18">
        <v>870</v>
      </c>
      <c r="F43" s="7">
        <f t="shared" si="0"/>
        <v>8456.4</v>
      </c>
    </row>
    <row r="44" ht="18.95" customHeight="1" spans="1:6">
      <c r="A44" s="16">
        <v>2119550623</v>
      </c>
      <c r="B44" s="17" t="s">
        <v>49</v>
      </c>
      <c r="C44" s="18">
        <v>10.61</v>
      </c>
      <c r="D44" s="19" t="s">
        <v>13</v>
      </c>
      <c r="E44" s="18">
        <v>870</v>
      </c>
      <c r="F44" s="7">
        <f t="shared" si="0"/>
        <v>9230.7</v>
      </c>
    </row>
    <row r="45" ht="18.95" customHeight="1" spans="1:6">
      <c r="A45" s="16">
        <v>2119550624</v>
      </c>
      <c r="B45" s="17" t="s">
        <v>50</v>
      </c>
      <c r="C45" s="18">
        <v>12.69</v>
      </c>
      <c r="D45" s="19" t="s">
        <v>13</v>
      </c>
      <c r="E45" s="18">
        <v>870</v>
      </c>
      <c r="F45" s="7">
        <f t="shared" si="0"/>
        <v>11040.3</v>
      </c>
    </row>
    <row r="46" ht="18.95" customHeight="1" spans="1:6">
      <c r="A46" s="16">
        <v>2119550625</v>
      </c>
      <c r="B46" s="17" t="s">
        <v>51</v>
      </c>
      <c r="C46" s="18">
        <v>12.39</v>
      </c>
      <c r="D46" s="19" t="s">
        <v>13</v>
      </c>
      <c r="E46" s="18">
        <v>870</v>
      </c>
      <c r="F46" s="7">
        <f t="shared" si="0"/>
        <v>10779.3</v>
      </c>
    </row>
    <row r="47" ht="18.95" customHeight="1" spans="1:6">
      <c r="A47" s="16">
        <v>2119550626</v>
      </c>
      <c r="B47" s="17" t="s">
        <v>52</v>
      </c>
      <c r="C47" s="18">
        <v>10.61</v>
      </c>
      <c r="D47" s="19" t="s">
        <v>13</v>
      </c>
      <c r="E47" s="18">
        <v>870</v>
      </c>
      <c r="F47" s="7">
        <f t="shared" si="0"/>
        <v>9230.7</v>
      </c>
    </row>
    <row r="48" s="1" customFormat="1" ht="18.95" customHeight="1" spans="1:6">
      <c r="A48" s="13"/>
      <c r="B48" s="20" t="s">
        <v>22</v>
      </c>
      <c r="C48" s="15">
        <f>SUM(C18:C47)</f>
        <v>407.3</v>
      </c>
      <c r="D48" s="15"/>
      <c r="E48" s="15"/>
      <c r="F48" s="14">
        <f>SUM(F18:F47)</f>
        <v>273255</v>
      </c>
    </row>
    <row r="49" ht="20.25" customHeight="1" spans="1:6">
      <c r="A49" s="6"/>
      <c r="B49" s="21" t="s">
        <v>53</v>
      </c>
      <c r="C49" s="8"/>
      <c r="D49" s="8"/>
      <c r="E49" s="8"/>
      <c r="F49" s="22">
        <f>F16+F48</f>
        <v>426836.1</v>
      </c>
    </row>
  </sheetData>
  <mergeCells count="1">
    <mergeCell ref="A1:F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ZqVier63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沙沙雨</cp:lastModifiedBy>
  <dcterms:created xsi:type="dcterms:W3CDTF">2019-07-26T01:36:00Z</dcterms:created>
  <cp:lastPrinted>2019-08-12T07:29:00Z</cp:lastPrinted>
  <dcterms:modified xsi:type="dcterms:W3CDTF">2019-09-05T03:31:35Z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